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bama365-my.sharepoint.com/personal/iyjohnson1_ua_edu/Documents/Desktop/BOT Agendas/Data/"/>
    </mc:Choice>
  </mc:AlternateContent>
  <xr:revisionPtr revIDLastSave="1" documentId="8_{9699E985-97D1-4A4F-A2D0-C8BD32AA23D1}" xr6:coauthVersionLast="47" xr6:coauthVersionMax="47" xr10:uidLastSave="{99D2869B-CD1F-4A94-A84D-1FB55B3DB495}"/>
  <bookViews>
    <workbookView xWindow="-120" yWindow="-120" windowWidth="29040" windowHeight="15720" xr2:uid="{00000000-000D-0000-FFFF-FFFF00000000}"/>
  </bookViews>
  <sheets>
    <sheet name="UA" sheetId="3" r:id="rId1"/>
  </sheets>
  <definedNames>
    <definedName name="_xlnm.Print_Titles" localSheetId="0">UA!$1:$1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6" i="3" l="1"/>
  <c r="D29" i="3"/>
  <c r="D52" i="3"/>
  <c r="D26" i="3"/>
  <c r="D9" i="3"/>
  <c r="D3" i="3"/>
</calcChain>
</file>

<file path=xl/sharedStrings.xml><?xml version="1.0" encoding="utf-8"?>
<sst xmlns="http://schemas.openxmlformats.org/spreadsheetml/2006/main" count="305" uniqueCount="210">
  <si>
    <t>Culverhouse College of Business</t>
  </si>
  <si>
    <t>College of Arts &amp; Sciences</t>
  </si>
  <si>
    <t>Capstone International Center</t>
  </si>
  <si>
    <t>College of Community Health Sciences</t>
  </si>
  <si>
    <t>College of Engineering</t>
  </si>
  <si>
    <t>College of Arts and Sciences</t>
  </si>
  <si>
    <t>UA</t>
  </si>
  <si>
    <t>A multidisciplinary research center that provides industry with novel ideas, scientific consultation, and highly educated workforce for next generation vehicle technologies.</t>
  </si>
  <si>
    <t>Alabama Life Research Institute (ALRI)</t>
  </si>
  <si>
    <t>Web site</t>
  </si>
  <si>
    <t>https://www.clealabama.com/</t>
  </si>
  <si>
    <t>https://aei.culverhouse.ua.edu/</t>
  </si>
  <si>
    <t>https://aitc.ua.edu/</t>
  </si>
  <si>
    <t>http://apc.ua.edu/</t>
  </si>
  <si>
    <t>http://www.acre.culverhouse.ua.edu/</t>
  </si>
  <si>
    <t>Alabama Productivity Center</t>
  </si>
  <si>
    <t>https://cber.culverhouse.ua.edu/alabama-state-data-center/</t>
  </si>
  <si>
    <t>http://aria.ua.edu/</t>
  </si>
  <si>
    <t>University of Alabama School of Law</t>
  </si>
  <si>
    <t>College of Education</t>
  </si>
  <si>
    <t>College of Communication and Information Sciences</t>
  </si>
  <si>
    <t>Office for Academic Affairs</t>
  </si>
  <si>
    <t>Center</t>
  </si>
  <si>
    <t>Alabama Transportation Institute (ATI)</t>
  </si>
  <si>
    <t>Center for Cuba Collaboration and Scholarship</t>
  </si>
  <si>
    <t>Center for the Study of Ethical Development</t>
  </si>
  <si>
    <t>Center for the Study of Tobacco and Society</t>
  </si>
  <si>
    <t>Critical Language Center</t>
  </si>
  <si>
    <t>Education Policy Center</t>
  </si>
  <si>
    <t>English Language Institute</t>
  </si>
  <si>
    <t>Speech and Hearing Center</t>
  </si>
  <si>
    <t>http://international.ua.edu/</t>
  </si>
  <si>
    <t>https://issr.ua.edu/</t>
  </si>
  <si>
    <t>https://cchs.ua.edu/research/institute-for-rural-health/</t>
  </si>
  <si>
    <t>https://cavt.eng.ua.edu/</t>
  </si>
  <si>
    <t>C.T. and Kelley Fitzpatrick Center for Value Investing</t>
  </si>
  <si>
    <t>Institute of Data and Analytics</t>
  </si>
  <si>
    <t>https://cira.ua.edu/</t>
  </si>
  <si>
    <t>Campus</t>
  </si>
  <si>
    <t>Date Est.</t>
  </si>
  <si>
    <t>Description</t>
  </si>
  <si>
    <t>Key component of the Alabama Transportation Institute (ATI). Will advance technology required for future mobility systems and facilitate strategic planning for transportation
infrastructure, both freight and passenger vehicles.</t>
  </si>
  <si>
    <t>UA/UAB
/UAH</t>
  </si>
  <si>
    <t xml:space="preserve">University of Alabama Center for Public Television and Radio </t>
  </si>
  <si>
    <t>Alabama Center for Real Estate (ACRE)</t>
  </si>
  <si>
    <t>To advance technology in transportation education and research and then transfer technologies over multiple disciplines.</t>
  </si>
  <si>
    <t>The McCollough Institute for Pre-Medical Scholars</t>
  </si>
  <si>
    <t>To enable and facilitate collaborative, multi-investigator, multi-disciplinary, multi-campus and regional research involving major research instrumentation.</t>
  </si>
  <si>
    <t>To develop solutions for better water quality for people in our area, state, nation and around the world.</t>
  </si>
  <si>
    <t>To provide continuing legal education to members of the Alabama bar and bench.</t>
  </si>
  <si>
    <t xml:space="preserve">To become a magnet program for UA Innovators, Inventors and Entrepreneurs (faculty, staff, and students) as well as the people who support their work (e.g. investors, business leaders, and community members). </t>
  </si>
  <si>
    <t xml:space="preserve">To increase the level of international trade activity throughout Alabama, fostering development and expansion of the state’s economy.  </t>
  </si>
  <si>
    <t>To undertake basic and applied research into the human condition in an effort to improve life, reduce unnecessary illness, avoidable death and eliminate health inequalities.</t>
  </si>
  <si>
    <t>To conduct research directly related to critical real estate issues in Alabama.</t>
  </si>
  <si>
    <t>To coordinate research activities of researchers; to conduct research in gerontology; to provide consulting services; to provide graduate/undergraduate instruction in gerontology; and to provide in-service training program.</t>
  </si>
  <si>
    <t xml:space="preserve">To engage in basic and applied research in the area of surface transportation. </t>
  </si>
  <si>
    <t>To conduct research in business &amp; economics to develop annual &amp; quarterly econometric models at state &amp; substate levels.</t>
  </si>
  <si>
    <t>To implementat and utilize technologies to enhance public safety and well-being of the citizens of Alabama and the nation.</t>
  </si>
  <si>
    <t>To develop scholarly research collaborations and exchanges for faculty and students with institutions and programs in Cuba.</t>
  </si>
  <si>
    <t>To enhance productivity and quality in Alabama firms and thereby stimulate the state’s economic climate.</t>
  </si>
  <si>
    <t>To serve as resource for making census data available for research throughout state.</t>
  </si>
  <si>
    <t>To serve children, families, and teachers at the local, regional, and national level through innovative reading and writing development and instruction research.</t>
  </si>
  <si>
    <t>To organize research efforts across departments in a formal structure; to facilitate professional interactions with faculty in similar areas in different departments within the University; to expand educational opportunities for undergraduate and graduate students in all associated departments; and to enhance our ability to compete for extramural funds.</t>
  </si>
  <si>
    <t>To bring together researchers focusing on the physical infrastructure that supports our communities, quality of life, and economy.</t>
  </si>
  <si>
    <t>To conduct interdisciplinary research center that engages in basic and applied research in the area of water quality.</t>
  </si>
  <si>
    <t xml:space="preserve"> To further research in ethical development and supporting the measures that have been developed by Center affiliates. </t>
  </si>
  <si>
    <t>To explore the role and influence of tobacco historically and in contemporary society through and interdisciplinary approach that involves research, education, and service and community outreach.</t>
  </si>
  <si>
    <t>To serve as a resource for education in Alabama, and training graduate students in violence prevention research methods.</t>
  </si>
  <si>
    <t>To provide formal and nontraditional instruction in 19 languages.</t>
  </si>
  <si>
    <t>To engage faculty, staff and students in the production and distribution of multi-media programming designed to inspire, educate, and inform Alabamians.</t>
  </si>
  <si>
    <t>To assist the College of Education in fulfilling its mission to improve the quality of life for all Alabamians through expanding access and success, strengthening equity, and advancing economic and community development.</t>
  </si>
  <si>
    <t>To provide research and design assistance to faculty and students in the social sciences.</t>
  </si>
  <si>
    <t>To provide education, training and research in Analytics for students in an academic environment as well as industry management and practitioners in a corporate environment.</t>
  </si>
  <si>
    <t>To conduct interdisciplinary research in the area of sensing soil moisture, snow, and ice.</t>
  </si>
  <si>
    <t>To provide diagnostic &amp; rehabilitative services to communicatively handicapped individuals of all ages.</t>
  </si>
  <si>
    <t>To offer unique, cutting edge and interdisciplinary pre- medical training.</t>
  </si>
  <si>
    <t>Center of Innovative Research in Autism (CIRA)</t>
  </si>
  <si>
    <t xml:space="preserve">To facilitate interdisciplinary, innovative research on autism spectrum disorder at the University of Alabama.   </t>
  </si>
  <si>
    <t xml:space="preserve">To inspire, educate, and inform Alabamians through the production of high quality television, radio and new media programs for distribution via television, radio and other platforms; to provide opportunities and experiences for students interested in production, broadcasting and new media. </t>
  </si>
  <si>
    <t xml:space="preserve">Institute for Social Science Research (ISSR) </t>
  </si>
  <si>
    <t>Alabama Water Institute (AWI)</t>
  </si>
  <si>
    <t>Institute for Rural Health Research</t>
  </si>
  <si>
    <t>The William R. Bennett Alabama International Trade Center (AITC)</t>
  </si>
  <si>
    <t>Transportation Policy Research Center</t>
  </si>
  <si>
    <t>Center for Advanced Public Safety (CAPS)</t>
  </si>
  <si>
    <t>Center for Business &amp; Economic Research</t>
  </si>
  <si>
    <t>Center for Transportation Operations, Planning, and Safety (CTOPS)</t>
  </si>
  <si>
    <t>Center for Sustainable Infrastructure</t>
  </si>
  <si>
    <t>Alabama State Data Center</t>
  </si>
  <si>
    <t>Center for Freshwater Studies</t>
  </si>
  <si>
    <t>Center for Water Quality Research</t>
  </si>
  <si>
    <t>Remote Sensing Center (RSC)</t>
  </si>
  <si>
    <t>https://umc.ua.edu/</t>
  </si>
  <si>
    <t>https://ethicaldevelopment.ua.edu/</t>
  </si>
  <si>
    <t>https://clc.ua.edu/</t>
  </si>
  <si>
    <t>Digital Media Center</t>
  </si>
  <si>
    <t>Center for Interconnected Behavioral and Mental Health Systems (CIBMHS)</t>
  </si>
  <si>
    <t xml:space="preserve">To assist in the expansion of int’l dimension of the activities of all students &amp; faculty members of the Univ. </t>
  </si>
  <si>
    <t>Center for Youth Development and Intervention</t>
  </si>
  <si>
    <t>Child Development Research Center</t>
  </si>
  <si>
    <t xml:space="preserve">To conduct rigorous, federally-funded research in the areas of positive behavioral interventions and supports (PBIS) and school-based mental health services (also known as the Interconnected Systems Framework). </t>
  </si>
  <si>
    <t xml:space="preserve">To facilitate the highest attainable standard of health for those who live, work, or play in rural Alabama by investigating not only disease and infirmity but also factors associated with physical, mental, and social well-being. </t>
  </si>
  <si>
    <t>Reporting Channel</t>
  </si>
  <si>
    <t>Alabama Entrepreneurship Institute (AEI)</t>
  </si>
  <si>
    <t>Institute for Communication and Information Research</t>
  </si>
  <si>
    <t>Office for Research and Economic Development</t>
  </si>
  <si>
    <t>Component center in the Alabama Transportation Institute / Office for Research and Economic Development</t>
  </si>
  <si>
    <t>To promote excellence in teaching and research about the American South; to create new and innovative research opportunities for undergraduates.</t>
  </si>
  <si>
    <t xml:space="preserve">To provide year-round classes in the English language, culture and U.S. educational system to non- native English speakers. </t>
  </si>
  <si>
    <t xml:space="preserve">Alabama Small Business Development Center (SBDC)  </t>
  </si>
  <si>
    <t>To strengthen Alabama’s economy by providing management and technical assistance to start-up and existing small businesses in all 67 counties.</t>
  </si>
  <si>
    <t>CLE ALABAMA</t>
  </si>
  <si>
    <t xml:space="preserve">Belser-Parton Literacy Center </t>
  </si>
  <si>
    <t>The Francis S. Summersell Center for the Study of the South</t>
  </si>
  <si>
    <t>Division of Community Affairs</t>
  </si>
  <si>
    <t>Center for Community Based Partnerships</t>
  </si>
  <si>
    <t>http://ccbp.ua.edu/</t>
  </si>
  <si>
    <t>To solve critical problems identified collaboratively by community members and the University.</t>
  </si>
  <si>
    <t>Human Resources Institute</t>
  </si>
  <si>
    <t>https://hri.culverhouse.ua.edu/</t>
  </si>
  <si>
    <t>To make organizations more effective, to conduct the research that will shape the future of HR, and to give students opportunities to prepare them for a successful career in HR</t>
  </si>
  <si>
    <t>Plank Center for Leadership in Public Relations</t>
  </si>
  <si>
    <t xml:space="preserve">http://csi.eng.ua.edu/ </t>
  </si>
  <si>
    <t xml:space="preserve">https://cber.culverhouse.ua.edu/ </t>
  </si>
  <si>
    <t xml:space="preserve">https://www.caps.ua.edu/ </t>
  </si>
  <si>
    <t xml:space="preserve">https://mccolloughscholars.as.ua.edu/ </t>
  </si>
  <si>
    <t xml:space="preserve">https://cd.ua.edu/speech-and-hearing-center/ </t>
  </si>
  <si>
    <t xml:space="preserve">https://cis.ua.edu/icir/ </t>
  </si>
  <si>
    <t xml:space="preserve">http://international.ua.edu/eli/ </t>
  </si>
  <si>
    <t xml:space="preserve">http://edpolicy.ua.edu/ </t>
  </si>
  <si>
    <t xml:space="preserve">https://cydi.ua.edu/ </t>
  </si>
  <si>
    <t xml:space="preserve">https://csts.ua.edu/ </t>
  </si>
  <si>
    <t xml:space="preserve">https://summersell.ua.edu/ </t>
  </si>
  <si>
    <t xml:space="preserve">https://cuba.ua.edu/ </t>
  </si>
  <si>
    <t xml:space="preserve">http://plankcenter.ua.edu/ </t>
  </si>
  <si>
    <t xml:space="preserve">https://literacy.ua.edu/ </t>
  </si>
  <si>
    <t xml:space="preserve">https://rsc.ua.edu/ </t>
  </si>
  <si>
    <t xml:space="preserve">https://cfs.as.ua.edu/ </t>
  </si>
  <si>
    <t xml:space="preserve">http://cibmhs.ua.edu/ </t>
  </si>
  <si>
    <t xml:space="preserve">http://asbdc.org/ </t>
  </si>
  <si>
    <t>Global Water Security Center</t>
  </si>
  <si>
    <t>To investigate science applications that would enable analysis of environmental (in)security with regards to the water, food, energy, and health nexus.</t>
  </si>
  <si>
    <t>To develop the systems and technologies necessary to enable point-of-need manufacturing.</t>
  </si>
  <si>
    <t>Center for Convergent Bioscience and Medicine</t>
  </si>
  <si>
    <t>To meet the research and development needs for convergent bioscience and medicine.</t>
  </si>
  <si>
    <t>Alabama Mobility and Power Center</t>
  </si>
  <si>
    <t>To meet the research and development needs for transportation, mobility, and power.</t>
  </si>
  <si>
    <t>https://fitzpatrick.culverhouse.ua.edu/about/</t>
  </si>
  <si>
    <t>Center for Substance Use Research and Related Conditions</t>
  </si>
  <si>
    <t>Capstone College of Nursing</t>
  </si>
  <si>
    <t>https://ua-gwsc.org/</t>
  </si>
  <si>
    <t>https://amp.ua.edu/</t>
  </si>
  <si>
    <t>Component center housed within the Center for Business &amp; Economic Research (CBER) / Culverhouse College of Business</t>
  </si>
  <si>
    <t>https://ccbm.ua.edu/</t>
  </si>
  <si>
    <t>Component center in the Alabama Life Research Institute /Office for Research and Economic Development</t>
  </si>
  <si>
    <t xml:space="preserve">To help develop and recognize outstanding diverse public relations leaders, role models and mentors to advance ethical public relations in an evolving, global society. </t>
  </si>
  <si>
    <t>College of Human Environmental Sciences</t>
  </si>
  <si>
    <t>Component center in the Alabama Water Institute / Office for Research and Economic Development</t>
  </si>
  <si>
    <t>To promote the health and well-being of individuals and communities affected by substance use disorders in Alabama and beyond through innovative, state-of-the-science and culturally responsive research that reduces health disparities, improves health equity and addresses social determinants of health.</t>
  </si>
  <si>
    <t>https://inservice.ua.edu</t>
  </si>
  <si>
    <t>UA/UWA</t>
  </si>
  <si>
    <t>Regional In-Service Education Center</t>
  </si>
  <si>
    <t>Alabama Research Institute on Aging</t>
  </si>
  <si>
    <t>To enhance faculty research and graduate education; to attract external contracts and grants; and to develop collaborative research efforts among faculty within and outside UA.</t>
  </si>
  <si>
    <t>To provide an educational and training resource for UA students and to promote the principles and practice of value investing to investors and the investment industry.</t>
  </si>
  <si>
    <t xml:space="preserve">The UA/UWA Regional In-Service Education Center provides professional learning and growth opportunities for the teachers, administrators, counselors, instructional partners/coaches and librarians of twelve school districts and one charter school within a nine county region in west Alabama. </t>
  </si>
  <si>
    <t>1984-1985</t>
  </si>
  <si>
    <t>Holle Center for Communication Arts</t>
  </si>
  <si>
    <t xml:space="preserve">College of Communication &amp; Information Sciences </t>
  </si>
  <si>
    <t>To promote nonfiction work that balances individual artistic vision with a broad sense of social responsibility.</t>
  </si>
  <si>
    <t>https://ctops.eng.ua.edu/</t>
  </si>
  <si>
    <t xml:space="preserve">University Medical Center </t>
  </si>
  <si>
    <t>To serve as training facility for 48 family practice residents and 65 medical students, as well as fellowship in Sports Medicine, Hospitalist Medicine, Obstetrics, Psychiatry, Emergency Medicine and Geriatrics. In addition to the main UMC clinic on the UA campus, satellite clinics are now located in Northport, Demopolis, Carrollton, Fayette, and Livingston.</t>
  </si>
  <si>
    <t xml:space="preserve">http://www.cptr.org </t>
  </si>
  <si>
    <t>Polymers and Soft Materials (Poly-SM) Research Center</t>
  </si>
  <si>
    <t>College of Engineering with general oversight by the Office for Research and Economic Development</t>
  </si>
  <si>
    <t>http://poly-sm.ua.edu</t>
  </si>
  <si>
    <t xml:space="preserve">To strengthen the multidisciplinary research on The University of Alabama campus in the field of polymers and soft materials. </t>
  </si>
  <si>
    <t>James C. Kennemer Center for Innovation and Social Impact</t>
  </si>
  <si>
    <t>Honors College</t>
  </si>
  <si>
    <t>https://ati.ua.edu/</t>
  </si>
  <si>
    <t>Department of Communicative Disorders - College of Arts and Sciences</t>
  </si>
  <si>
    <t>Alabama Center for the Advancement of Artificial Intelligence (ALA AI)</t>
  </si>
  <si>
    <t>To promote five AI-oriented grand challenges through research projects and activities: (1) the science of artificial intelligence and learning; (2) human-centered artificial intelligence; (3) the ethical development, dissemination, and use of AI; (4) preparing a life-long learning AI workforce; and (5) establishing AI research and education community and driving industry-university collaboration.</t>
  </si>
  <si>
    <t>Alabama Materials Institute</t>
  </si>
  <si>
    <t>https://ami.ua.edu/</t>
  </si>
  <si>
    <t>https://tprc.ua.edu/</t>
  </si>
  <si>
    <t>https://awi.ua.edu</t>
  </si>
  <si>
    <t xml:space="preserve">csurrc.ua.edu </t>
  </si>
  <si>
    <t>Engages in community-based research, outreach, and service activities focused on young children and families.</t>
  </si>
  <si>
    <t xml:space="preserve">To serve as a hub for transdisciplinary innovation and social impact through on-campus and other campus programs, including the student business plan competition, the BIG Ideas Contest.  To actively promote an ecosystem of innovation and social impact throughout the state.  To serve as a hub for retention efforts for students graduating from the University. </t>
  </si>
  <si>
    <t>https://cis.ua.edu/dmc/</t>
  </si>
  <si>
    <t>Center for Risk and Insurance Research</t>
  </si>
  <si>
    <t xml:space="preserve">To provide highly credible information and research insight for the benefit of various stakeholders -- including policymakers, the public, insurance companies, intermediaries, trade groups, and others who need information concerning the management of risk--that contribute to the economic development of Alabama. </t>
  </si>
  <si>
    <t>The Shelby Institute for Policy &amp; Leadership</t>
  </si>
  <si>
    <t>The Shelby Institute for Policy and Leadership is a nonpartisan, interdisciplinary and student-focused establishment dedicated to educating and training future leaders of the state and nation.</t>
  </si>
  <si>
    <t>https://provost.ua.edu/shelby-institute-for-policy-leadership/</t>
  </si>
  <si>
    <t>https://alri.ua.edu/</t>
  </si>
  <si>
    <t>Center for Advanced Vehicle Technologies (CAVT)</t>
  </si>
  <si>
    <t>https://crir.culverhouse.ua.edu/</t>
  </si>
  <si>
    <t>https://cwqr.ua.edu/</t>
  </si>
  <si>
    <t>https://cis.ua.edu/holle/</t>
  </si>
  <si>
    <t xml:space="preserve">https://ida.culverhouse.ua.edu/ </t>
  </si>
  <si>
    <t>https://eng.ua.edu/research/advanced-manufacturing-and-materials-design-integration/</t>
  </si>
  <si>
    <t>Center for Advanced Manufacturing and
Materials Design Integration (CAMMDI)</t>
  </si>
  <si>
    <t>https://honors.ua.edu/kennemer-center/</t>
  </si>
  <si>
    <t xml:space="preserve">High Performance Computing and Data Center </t>
  </si>
  <si>
    <t>To advance scientific discovery, applied research, industry 
engagement, and economic development through innovative computational solutions.</t>
  </si>
  <si>
    <t xml:space="preserve">Office for Research &amp;
Economic Development </t>
  </si>
  <si>
    <t>https://hpc.ua.edu/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</si>
</sst>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rgb="FF000000"/>
      <name val="Times New Roman"/>
      <family val="1"/>
    </font>
    <font>
      <u/>
      <sz val="10"/>
      <color theme="10"/>
      <name val="Times New Roman"/>
      <family val="1"/>
    </font>
    <font>
      <b/>
      <sz val="10"/>
      <color rgb="FF000000"/>
      <name val="Times New Roman"/>
      <family val="1"/>
    </font>
    <font>
      <sz val="10"/>
      <name val="Times New Roman"/>
      <family val="1"/>
    </font>
    <font>
      <b/>
      <sz val="10"/>
      <name val="Times New Roman"/>
      <family val="1"/>
    </font>
    <font>
      <sz val="8"/>
      <name val="Times New Roman"/>
      <family val="1"/>
    </font>
    <font>
      <u/>
      <sz val="10"/>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cellStyleXfs>
  <cellXfs count="31">
    <xf numFmtId="0" fontId="0" fillId="0" borderId="0" xfId="0"/>
    <xf numFmtId="0" fontId="0" fillId="2" borderId="0" xfId="0" applyFill="1"/>
    <xf numFmtId="0" fontId="2" fillId="2" borderId="0" xfId="0" applyFont="1" applyFill="1" applyAlignment="1">
      <alignment horizontal="center"/>
    </xf>
    <xf numFmtId="0" fontId="0" fillId="2" borderId="1" xfId="0" applyFill="1" applyBorder="1" applyAlignment="1">
      <alignment vertical="center" wrapText="1"/>
    </xf>
    <xf numFmtId="14" fontId="0" fillId="2" borderId="1" xfId="0" applyNumberFormat="1" applyFill="1" applyBorder="1" applyAlignment="1">
      <alignment horizontal="center" vertical="center" wrapText="1"/>
    </xf>
    <xf numFmtId="0" fontId="1" fillId="2" borderId="1" xfId="1" applyFill="1" applyBorder="1" applyAlignment="1">
      <alignment vertical="center" wrapText="1"/>
    </xf>
    <xf numFmtId="0" fontId="0" fillId="2" borderId="2" xfId="0" applyFill="1" applyBorder="1" applyAlignment="1">
      <alignment horizontal="center" vertical="center" wrapText="1"/>
    </xf>
    <xf numFmtId="14" fontId="0" fillId="2" borderId="3" xfId="0" applyNumberFormat="1" applyFill="1" applyBorder="1" applyAlignment="1">
      <alignment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14" fontId="4" fillId="2" borderId="5"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0" fontId="3" fillId="2" borderId="1" xfId="1" applyFont="1" applyFill="1" applyBorder="1" applyAlignment="1">
      <alignment vertical="center" wrapText="1"/>
    </xf>
    <xf numFmtId="0" fontId="0" fillId="2" borderId="1" xfId="0" applyFill="1" applyBorder="1" applyAlignment="1">
      <alignment horizontal="left" vertical="center" wrapText="1"/>
    </xf>
    <xf numFmtId="0" fontId="0" fillId="2" borderId="0" xfId="0" applyFill="1" applyAlignment="1">
      <alignment horizontal="center"/>
    </xf>
    <xf numFmtId="14" fontId="0" fillId="2" borderId="0" xfId="0" applyNumberFormat="1" applyFill="1" applyAlignment="1">
      <alignment horizontal="center"/>
    </xf>
    <xf numFmtId="14" fontId="0" fillId="2" borderId="0" xfId="0" applyNumberFormat="1" applyFill="1"/>
    <xf numFmtId="14" fontId="0" fillId="2" borderId="1" xfId="0" applyNumberFormat="1" applyFill="1" applyBorder="1" applyAlignment="1">
      <alignment vertical="center" wrapText="1"/>
    </xf>
    <xf numFmtId="0" fontId="0" fillId="2" borderId="1"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vertical="center" wrapText="1"/>
    </xf>
    <xf numFmtId="14" fontId="0" fillId="2" borderId="9" xfId="0" applyNumberFormat="1" applyFill="1" applyBorder="1" applyAlignment="1">
      <alignment horizontal="center" vertical="center" wrapText="1"/>
    </xf>
    <xf numFmtId="14" fontId="0" fillId="2" borderId="7" xfId="0" applyNumberFormat="1" applyFill="1" applyBorder="1" applyAlignment="1">
      <alignment vertical="center" wrapText="1"/>
    </xf>
    <xf numFmtId="0" fontId="1" fillId="2" borderId="9" xfId="1" applyFill="1" applyBorder="1" applyAlignment="1">
      <alignment vertical="center" wrapText="1"/>
    </xf>
    <xf numFmtId="0" fontId="1" fillId="0" borderId="0" xfId="1" applyAlignment="1">
      <alignment vertical="center"/>
    </xf>
    <xf numFmtId="0" fontId="3" fillId="2" borderId="8" xfId="0" applyFont="1" applyFill="1" applyBorder="1" applyAlignment="1">
      <alignment horizontal="center" vertical="center" wrapText="1"/>
    </xf>
    <xf numFmtId="0" fontId="3" fillId="2" borderId="9" xfId="0" applyFont="1" applyFill="1" applyBorder="1" applyAlignment="1">
      <alignment vertical="center" wrapText="1"/>
    </xf>
    <xf numFmtId="0" fontId="6" fillId="2" borderId="9" xfId="1" applyFont="1" applyFill="1" applyBorder="1" applyAlignment="1">
      <alignment vertical="center" wrapText="1"/>
    </xf>
    <xf numFmtId="14" fontId="3" fillId="2" borderId="9" xfId="0" applyNumberFormat="1" applyFont="1" applyFill="1" applyBorder="1" applyAlignment="1">
      <alignment horizontal="center" vertical="center" wrapText="1"/>
    </xf>
    <xf numFmtId="14" fontId="3" fillId="2" borderId="3" xfId="0" applyNumberFormat="1" applyFont="1" applyFill="1" applyBorder="1" applyAlignment="1">
      <alignment vertical="center" wrapText="1"/>
    </xf>
    <xf numFmtId="0" fontId="3" fillId="0" borderId="1" xfId="0" applyFont="1" applyBorder="1" applyAlignment="1">
      <alignment vertical="center" wrapText="1"/>
    </xf>
  </cellXfs>
  <cellStyles count="2">
    <cellStyle name="Hyperlink" xfId="1" builtinId="8"/>
    <cellStyle name="Normal" xfId="0" builtinId="0"/>
  </cellStyles>
  <dxfs count="11">
    <dxf>
      <numFmt numFmtId="19" formatCode="m/d/yyyy"/>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m/d/yyyy"/>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fgColor indexed="64"/>
          <bgColor theme="0"/>
        </patternFill>
      </fill>
    </dxf>
    <dxf>
      <border outline="0">
        <bottom style="thin">
          <color indexed="64"/>
        </bottom>
      </border>
    </dxf>
    <dxf>
      <font>
        <b/>
        <i val="0"/>
        <strike val="0"/>
        <condense val="0"/>
        <extend val="0"/>
        <outline val="0"/>
        <shadow val="0"/>
        <u val="none"/>
        <vertAlign val="baseline"/>
        <sz val="10"/>
        <color auto="1"/>
        <name val="Times New Roman"/>
        <family val="1"/>
        <scheme val="none"/>
      </font>
      <numFmt numFmtId="19" formatCode="m/d/yyyy"/>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2AF3191-7A4E-41EE-A730-3C980F9C6357}" name="Table1" displayName="Table1" ref="A1:F61" totalsRowShown="0" headerRowDxfId="10" dataDxfId="8" headerRowBorderDxfId="9" tableBorderDxfId="7" totalsRowBorderDxfId="6">
  <autoFilter ref="A1:F61" xr:uid="{22CA25C3-777B-4E04-B9A9-407083A1D624}"/>
  <tableColumns count="6">
    <tableColumn id="1" xr3:uid="{BE2365CC-9647-4B60-A633-F5246CE694B9}" name="Campus" dataDxfId="5"/>
    <tableColumn id="2" xr3:uid="{43802D0D-8FB2-40C0-A868-C4DD9328F742}" name="Center" dataDxfId="4"/>
    <tableColumn id="3" xr3:uid="{7B9C501B-9FE9-4F10-A9B5-FDBCA67732F3}" name="Web site" dataDxfId="3"/>
    <tableColumn id="4" xr3:uid="{ABB67C92-3BD2-4D6B-B8AF-39BCE54C5EBE}" name="Date Est." dataDxfId="2"/>
    <tableColumn id="6" xr3:uid="{05F4639B-294E-4EC4-9277-49CA204A1A3F}" name="Description" dataDxfId="1"/>
    <tableColumn id="8" xr3:uid="{7D5017D0-E600-4186-856C-D85A213C3811}" name="Reporting Channel"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umc.ua.edu/" TargetMode="External"/><Relationship Id="rId18" Type="http://schemas.openxmlformats.org/officeDocument/2006/relationships/hyperlink" Target="http://csi.eng.ua.edu/" TargetMode="External"/><Relationship Id="rId26" Type="http://schemas.openxmlformats.org/officeDocument/2006/relationships/hyperlink" Target="https://cydi.ua.edu/" TargetMode="External"/><Relationship Id="rId39" Type="http://schemas.openxmlformats.org/officeDocument/2006/relationships/hyperlink" Target="https://ccbm.ua.edu/" TargetMode="External"/><Relationship Id="rId21" Type="http://schemas.openxmlformats.org/officeDocument/2006/relationships/hyperlink" Target="https://mccolloughscholars.as.ua.edu/" TargetMode="External"/><Relationship Id="rId34" Type="http://schemas.openxmlformats.org/officeDocument/2006/relationships/hyperlink" Target="http://cibmhs.ua.edu/" TargetMode="External"/><Relationship Id="rId42" Type="http://schemas.openxmlformats.org/officeDocument/2006/relationships/hyperlink" Target="https://ati.ua.edu/" TargetMode="External"/><Relationship Id="rId47" Type="http://schemas.openxmlformats.org/officeDocument/2006/relationships/hyperlink" Target="https://eng.ua.edu/research/advanced-manufacturing-and-materials-design-integration/" TargetMode="External"/><Relationship Id="rId50" Type="http://schemas.openxmlformats.org/officeDocument/2006/relationships/hyperlink" Target="https://hpc.ua.edu/" TargetMode="External"/><Relationship Id="rId7" Type="http://schemas.openxmlformats.org/officeDocument/2006/relationships/hyperlink" Target="https://cira.ua.edu/" TargetMode="External"/><Relationship Id="rId2" Type="http://schemas.openxmlformats.org/officeDocument/2006/relationships/hyperlink" Target="http://aria.ua.edu/" TargetMode="External"/><Relationship Id="rId16" Type="http://schemas.openxmlformats.org/officeDocument/2006/relationships/hyperlink" Target="http://ccbp.ua.edu/" TargetMode="External"/><Relationship Id="rId29" Type="http://schemas.openxmlformats.org/officeDocument/2006/relationships/hyperlink" Target="https://cuba.ua.edu/" TargetMode="External"/><Relationship Id="rId11" Type="http://schemas.openxmlformats.org/officeDocument/2006/relationships/hyperlink" Target="https://cavt.eng.ua.edu/" TargetMode="External"/><Relationship Id="rId24" Type="http://schemas.openxmlformats.org/officeDocument/2006/relationships/hyperlink" Target="http://international.ua.edu/eli/" TargetMode="External"/><Relationship Id="rId32" Type="http://schemas.openxmlformats.org/officeDocument/2006/relationships/hyperlink" Target="https://rsc.ua.edu/" TargetMode="External"/><Relationship Id="rId37" Type="http://schemas.openxmlformats.org/officeDocument/2006/relationships/hyperlink" Target="https://ua-gwsc.org/" TargetMode="External"/><Relationship Id="rId40" Type="http://schemas.openxmlformats.org/officeDocument/2006/relationships/hyperlink" Target="https://inservice.ua.edu/" TargetMode="External"/><Relationship Id="rId45" Type="http://schemas.openxmlformats.org/officeDocument/2006/relationships/hyperlink" Target="https://cwqr.ua.edu/" TargetMode="External"/><Relationship Id="rId5" Type="http://schemas.openxmlformats.org/officeDocument/2006/relationships/hyperlink" Target="https://cber.culverhouse.ua.edu/alabama-state-data-center/" TargetMode="External"/><Relationship Id="rId15" Type="http://schemas.openxmlformats.org/officeDocument/2006/relationships/hyperlink" Target="https://cis.ua.edu/digital-media-center/" TargetMode="External"/><Relationship Id="rId23" Type="http://schemas.openxmlformats.org/officeDocument/2006/relationships/hyperlink" Target="https://cis.ua.edu/icir/" TargetMode="External"/><Relationship Id="rId28" Type="http://schemas.openxmlformats.org/officeDocument/2006/relationships/hyperlink" Target="https://summersell.ua.edu/" TargetMode="External"/><Relationship Id="rId36" Type="http://schemas.openxmlformats.org/officeDocument/2006/relationships/hyperlink" Target="https://fitzpatrick.culverhouse.ua.edu/about/" TargetMode="External"/><Relationship Id="rId49" Type="http://schemas.openxmlformats.org/officeDocument/2006/relationships/hyperlink" Target="https://alri.ua.edu/" TargetMode="External"/><Relationship Id="rId10" Type="http://schemas.openxmlformats.org/officeDocument/2006/relationships/hyperlink" Target="http://www.acre.culverhouse.ua.edu/" TargetMode="External"/><Relationship Id="rId19" Type="http://schemas.openxmlformats.org/officeDocument/2006/relationships/hyperlink" Target="https://cber.culverhouse.ua.edu/" TargetMode="External"/><Relationship Id="rId31" Type="http://schemas.openxmlformats.org/officeDocument/2006/relationships/hyperlink" Target="https://literacy.ua.edu/" TargetMode="External"/><Relationship Id="rId44" Type="http://schemas.openxmlformats.org/officeDocument/2006/relationships/hyperlink" Target="https://cis.ua.edu/dmc/" TargetMode="External"/><Relationship Id="rId52" Type="http://schemas.openxmlformats.org/officeDocument/2006/relationships/table" Target="../tables/table1.xml"/><Relationship Id="rId4" Type="http://schemas.openxmlformats.org/officeDocument/2006/relationships/hyperlink" Target="https://aitc.ua.edu/" TargetMode="External"/><Relationship Id="rId9" Type="http://schemas.openxmlformats.org/officeDocument/2006/relationships/hyperlink" Target="https://ida.culverhouse.ua.edu/" TargetMode="External"/><Relationship Id="rId14" Type="http://schemas.openxmlformats.org/officeDocument/2006/relationships/hyperlink" Target="https://csts.ua.edu/" TargetMode="External"/><Relationship Id="rId22" Type="http://schemas.openxmlformats.org/officeDocument/2006/relationships/hyperlink" Target="https://cd.ua.edu/speech-and-hearing-center/" TargetMode="External"/><Relationship Id="rId27" Type="http://schemas.openxmlformats.org/officeDocument/2006/relationships/hyperlink" Target="https://csts.ua.edu/" TargetMode="External"/><Relationship Id="rId30" Type="http://schemas.openxmlformats.org/officeDocument/2006/relationships/hyperlink" Target="http://plankcenter.ua.edu/" TargetMode="External"/><Relationship Id="rId35" Type="http://schemas.openxmlformats.org/officeDocument/2006/relationships/hyperlink" Target="http://asbdc.org/" TargetMode="External"/><Relationship Id="rId43" Type="http://schemas.openxmlformats.org/officeDocument/2006/relationships/hyperlink" Target="https://awi.ua.edu/" TargetMode="External"/><Relationship Id="rId48" Type="http://schemas.openxmlformats.org/officeDocument/2006/relationships/hyperlink" Target="https://honors.ua.edu/kennemer-center/" TargetMode="External"/><Relationship Id="rId8" Type="http://schemas.openxmlformats.org/officeDocument/2006/relationships/hyperlink" Target="https://issr.ua.edu/" TargetMode="External"/><Relationship Id="rId51" Type="http://schemas.openxmlformats.org/officeDocument/2006/relationships/printerSettings" Target="../printerSettings/printerSettings1.bin"/><Relationship Id="rId3" Type="http://schemas.openxmlformats.org/officeDocument/2006/relationships/hyperlink" Target="https://www.clealabama.com/" TargetMode="External"/><Relationship Id="rId12" Type="http://schemas.openxmlformats.org/officeDocument/2006/relationships/hyperlink" Target="http://international.ua.edu/" TargetMode="External"/><Relationship Id="rId17" Type="http://schemas.openxmlformats.org/officeDocument/2006/relationships/hyperlink" Target="https://hri.culverhouse.ua.edu/" TargetMode="External"/><Relationship Id="rId25" Type="http://schemas.openxmlformats.org/officeDocument/2006/relationships/hyperlink" Target="http://edpolicy.ua.edu/" TargetMode="External"/><Relationship Id="rId33" Type="http://schemas.openxmlformats.org/officeDocument/2006/relationships/hyperlink" Target="https://cfs.as.ua.edu/" TargetMode="External"/><Relationship Id="rId38" Type="http://schemas.openxmlformats.org/officeDocument/2006/relationships/hyperlink" Target="https://amp.ua.edu/" TargetMode="External"/><Relationship Id="rId46" Type="http://schemas.openxmlformats.org/officeDocument/2006/relationships/hyperlink" Target="https://cis.ua.edu/holle/" TargetMode="External"/><Relationship Id="rId20" Type="http://schemas.openxmlformats.org/officeDocument/2006/relationships/hyperlink" Target="https://www.caps.ua.edu/" TargetMode="External"/><Relationship Id="rId41" Type="http://schemas.openxmlformats.org/officeDocument/2006/relationships/hyperlink" Target="http://poly-sm.ua.edu/" TargetMode="External"/><Relationship Id="rId1" Type="http://schemas.openxmlformats.org/officeDocument/2006/relationships/hyperlink" Target="https://aei.culverhouse.ua.edu/" TargetMode="External"/><Relationship Id="rId6" Type="http://schemas.openxmlformats.org/officeDocument/2006/relationships/hyperlink" Target="http://apc.ua.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6C0FC-D0C9-45C7-9F22-AA64982B0D2B}">
  <dimension ref="A1:F61"/>
  <sheetViews>
    <sheetView tabSelected="1" view="pageLayout" zoomScaleNormal="100" workbookViewId="0">
      <selection activeCell="A2" sqref="A2"/>
    </sheetView>
  </sheetViews>
  <sheetFormatPr defaultColWidth="9.33203125" defaultRowHeight="12.75" x14ac:dyDescent="0.2"/>
  <cols>
    <col min="1" max="1" width="11" style="14" customWidth="1"/>
    <col min="2" max="2" width="20.5" style="1" customWidth="1"/>
    <col min="3" max="3" width="22" style="1" customWidth="1"/>
    <col min="4" max="4" width="11.6640625" style="15" customWidth="1"/>
    <col min="5" max="5" width="57.33203125" style="1" customWidth="1"/>
    <col min="6" max="6" width="25.6640625" style="16" customWidth="1"/>
    <col min="7" max="16384" width="9.33203125" style="1"/>
  </cols>
  <sheetData>
    <row r="1" spans="1:6" s="2" customFormat="1" ht="12" customHeight="1" x14ac:dyDescent="0.2">
      <c r="A1" s="8" t="s">
        <v>38</v>
      </c>
      <c r="B1" s="9" t="s">
        <v>22</v>
      </c>
      <c r="C1" s="9" t="s">
        <v>9</v>
      </c>
      <c r="D1" s="10" t="s">
        <v>39</v>
      </c>
      <c r="E1" s="9" t="s">
        <v>40</v>
      </c>
      <c r="F1" s="11" t="s">
        <v>102</v>
      </c>
    </row>
    <row r="2" spans="1:6" ht="38.25" x14ac:dyDescent="0.2">
      <c r="A2" s="6" t="s">
        <v>6</v>
      </c>
      <c r="B2" s="3" t="s">
        <v>184</v>
      </c>
      <c r="C2" s="5" t="s">
        <v>185</v>
      </c>
      <c r="D2" s="4">
        <v>44091</v>
      </c>
      <c r="E2" s="12" t="s">
        <v>47</v>
      </c>
      <c r="F2" s="7" t="s">
        <v>105</v>
      </c>
    </row>
    <row r="3" spans="1:6" ht="25.5" x14ac:dyDescent="0.2">
      <c r="A3" s="6" t="s">
        <v>6</v>
      </c>
      <c r="B3" s="3" t="s">
        <v>111</v>
      </c>
      <c r="C3" s="5" t="s">
        <v>10</v>
      </c>
      <c r="D3" s="4" t="str">
        <f>"1960"</f>
        <v>1960</v>
      </c>
      <c r="E3" s="3" t="s">
        <v>49</v>
      </c>
      <c r="F3" s="7" t="s">
        <v>18</v>
      </c>
    </row>
    <row r="4" spans="1:6" ht="89.25" x14ac:dyDescent="0.2">
      <c r="A4" s="6" t="s">
        <v>6</v>
      </c>
      <c r="B4" s="3" t="s">
        <v>182</v>
      </c>
      <c r="C4" s="5"/>
      <c r="D4" s="4">
        <v>45233</v>
      </c>
      <c r="E4" s="3" t="s">
        <v>183</v>
      </c>
      <c r="F4" s="7" t="s">
        <v>4</v>
      </c>
    </row>
    <row r="5" spans="1:6" ht="51" x14ac:dyDescent="0.2">
      <c r="A5" s="6" t="s">
        <v>6</v>
      </c>
      <c r="B5" s="3" t="s">
        <v>103</v>
      </c>
      <c r="C5" s="5" t="s">
        <v>11</v>
      </c>
      <c r="D5" s="4">
        <v>43777</v>
      </c>
      <c r="E5" s="3" t="s">
        <v>50</v>
      </c>
      <c r="F5" s="7" t="s">
        <v>0</v>
      </c>
    </row>
    <row r="6" spans="1:6" ht="51" x14ac:dyDescent="0.2">
      <c r="A6" s="6" t="s">
        <v>6</v>
      </c>
      <c r="B6" s="3" t="s">
        <v>82</v>
      </c>
      <c r="C6" s="5" t="s">
        <v>12</v>
      </c>
      <c r="D6" s="4">
        <v>29129</v>
      </c>
      <c r="E6" s="3" t="s">
        <v>51</v>
      </c>
      <c r="F6" s="7" t="s">
        <v>105</v>
      </c>
    </row>
    <row r="7" spans="1:6" ht="38.25" x14ac:dyDescent="0.2">
      <c r="A7" s="6" t="s">
        <v>6</v>
      </c>
      <c r="B7" s="3" t="s">
        <v>8</v>
      </c>
      <c r="C7" s="5" t="s">
        <v>197</v>
      </c>
      <c r="D7" s="4">
        <v>42769</v>
      </c>
      <c r="E7" s="3" t="s">
        <v>52</v>
      </c>
      <c r="F7" s="7" t="s">
        <v>105</v>
      </c>
    </row>
    <row r="8" spans="1:6" ht="63.75" x14ac:dyDescent="0.2">
      <c r="A8" s="6" t="s">
        <v>6</v>
      </c>
      <c r="B8" s="3" t="s">
        <v>145</v>
      </c>
      <c r="C8" s="5" t="s">
        <v>151</v>
      </c>
      <c r="D8" s="4">
        <v>44505</v>
      </c>
      <c r="E8" s="3" t="s">
        <v>146</v>
      </c>
      <c r="F8" s="7" t="s">
        <v>106</v>
      </c>
    </row>
    <row r="9" spans="1:6" ht="25.5" x14ac:dyDescent="0.2">
      <c r="A9" s="6" t="s">
        <v>6</v>
      </c>
      <c r="B9" s="3" t="s">
        <v>15</v>
      </c>
      <c r="C9" s="5" t="s">
        <v>13</v>
      </c>
      <c r="D9" s="4" t="str">
        <f>"1986"</f>
        <v>1986</v>
      </c>
      <c r="E9" s="3" t="s">
        <v>59</v>
      </c>
      <c r="F9" s="7" t="s">
        <v>0</v>
      </c>
    </row>
    <row r="10" spans="1:6" ht="25.5" x14ac:dyDescent="0.2">
      <c r="A10" s="6" t="s">
        <v>6</v>
      </c>
      <c r="B10" s="3" t="s">
        <v>44</v>
      </c>
      <c r="C10" s="5" t="s">
        <v>14</v>
      </c>
      <c r="D10" s="4">
        <v>34957</v>
      </c>
      <c r="E10" s="3" t="s">
        <v>53</v>
      </c>
      <c r="F10" s="7" t="s">
        <v>0</v>
      </c>
    </row>
    <row r="11" spans="1:6" ht="51" x14ac:dyDescent="0.2">
      <c r="A11" s="6" t="s">
        <v>6</v>
      </c>
      <c r="B11" s="13" t="s">
        <v>162</v>
      </c>
      <c r="C11" s="5" t="s">
        <v>17</v>
      </c>
      <c r="D11" s="4">
        <v>26299</v>
      </c>
      <c r="E11" s="3" t="s">
        <v>54</v>
      </c>
      <c r="F11" s="7" t="s">
        <v>5</v>
      </c>
    </row>
    <row r="12" spans="1:6" ht="76.5" x14ac:dyDescent="0.2">
      <c r="A12" s="6" t="s">
        <v>6</v>
      </c>
      <c r="B12" s="3" t="s">
        <v>88</v>
      </c>
      <c r="C12" s="5" t="s">
        <v>16</v>
      </c>
      <c r="D12" s="4">
        <v>28856</v>
      </c>
      <c r="E12" s="3" t="s">
        <v>60</v>
      </c>
      <c r="F12" s="7" t="s">
        <v>152</v>
      </c>
    </row>
    <row r="13" spans="1:6" ht="38.25" x14ac:dyDescent="0.2">
      <c r="A13" s="6" t="s">
        <v>6</v>
      </c>
      <c r="B13" s="3" t="s">
        <v>23</v>
      </c>
      <c r="C13" s="5" t="s">
        <v>180</v>
      </c>
      <c r="D13" s="4">
        <v>42769</v>
      </c>
      <c r="E13" s="3" t="s">
        <v>55</v>
      </c>
      <c r="F13" s="7" t="s">
        <v>105</v>
      </c>
    </row>
    <row r="14" spans="1:6" ht="63.75" x14ac:dyDescent="0.2">
      <c r="A14" s="6" t="s">
        <v>6</v>
      </c>
      <c r="B14" s="3" t="s">
        <v>83</v>
      </c>
      <c r="C14" s="5" t="s">
        <v>186</v>
      </c>
      <c r="D14" s="4">
        <v>42769</v>
      </c>
      <c r="E14" s="3" t="s">
        <v>41</v>
      </c>
      <c r="F14" s="7" t="s">
        <v>106</v>
      </c>
    </row>
    <row r="15" spans="1:6" ht="51" x14ac:dyDescent="0.2">
      <c r="A15" s="6" t="s">
        <v>6</v>
      </c>
      <c r="B15" s="30" t="s">
        <v>198</v>
      </c>
      <c r="C15" s="5" t="s">
        <v>34</v>
      </c>
      <c r="D15" s="4">
        <v>36056</v>
      </c>
      <c r="E15" s="3" t="s">
        <v>7</v>
      </c>
      <c r="F15" s="7" t="s">
        <v>4</v>
      </c>
    </row>
    <row r="16" spans="1:6" ht="38.25" x14ac:dyDescent="0.2">
      <c r="A16" s="6" t="s">
        <v>6</v>
      </c>
      <c r="B16" s="3" t="s">
        <v>84</v>
      </c>
      <c r="C16" s="5" t="s">
        <v>124</v>
      </c>
      <c r="D16" s="4">
        <v>39922</v>
      </c>
      <c r="E16" s="3" t="s">
        <v>57</v>
      </c>
      <c r="F16" s="7" t="s">
        <v>4</v>
      </c>
    </row>
    <row r="17" spans="1:6" ht="38.25" x14ac:dyDescent="0.2">
      <c r="A17" s="6" t="s">
        <v>6</v>
      </c>
      <c r="B17" s="3" t="s">
        <v>85</v>
      </c>
      <c r="C17" s="5" t="s">
        <v>123</v>
      </c>
      <c r="D17" s="4">
        <v>28702</v>
      </c>
      <c r="E17" s="3" t="s">
        <v>56</v>
      </c>
      <c r="F17" s="7" t="s">
        <v>0</v>
      </c>
    </row>
    <row r="18" spans="1:6" ht="76.5" x14ac:dyDescent="0.2">
      <c r="A18" s="6" t="s">
        <v>6</v>
      </c>
      <c r="B18" s="3" t="s">
        <v>192</v>
      </c>
      <c r="C18" s="5" t="s">
        <v>199</v>
      </c>
      <c r="D18" s="4">
        <v>42104</v>
      </c>
      <c r="E18" s="3" t="s">
        <v>193</v>
      </c>
      <c r="F18" s="7" t="s">
        <v>0</v>
      </c>
    </row>
    <row r="19" spans="1:6" ht="38.25" x14ac:dyDescent="0.2">
      <c r="A19" s="6" t="s">
        <v>6</v>
      </c>
      <c r="B19" s="3" t="s">
        <v>87</v>
      </c>
      <c r="C19" s="5" t="s">
        <v>122</v>
      </c>
      <c r="D19" s="4">
        <v>41530</v>
      </c>
      <c r="E19" s="3" t="s">
        <v>63</v>
      </c>
      <c r="F19" s="7" t="s">
        <v>4</v>
      </c>
    </row>
    <row r="20" spans="1:6" ht="63.75" x14ac:dyDescent="0.2">
      <c r="A20" s="6" t="s">
        <v>42</v>
      </c>
      <c r="B20" s="3" t="s">
        <v>86</v>
      </c>
      <c r="C20" s="5" t="s">
        <v>170</v>
      </c>
      <c r="D20" s="4">
        <v>36133</v>
      </c>
      <c r="E20" s="3" t="s">
        <v>45</v>
      </c>
      <c r="F20" s="7" t="s">
        <v>4</v>
      </c>
    </row>
    <row r="21" spans="1:6" ht="25.5" x14ac:dyDescent="0.2">
      <c r="A21" s="6" t="s">
        <v>6</v>
      </c>
      <c r="B21" s="3" t="s">
        <v>80</v>
      </c>
      <c r="C21" s="24" t="s">
        <v>187</v>
      </c>
      <c r="D21" s="4">
        <v>42769</v>
      </c>
      <c r="E21" s="3" t="s">
        <v>48</v>
      </c>
      <c r="F21" s="7" t="s">
        <v>105</v>
      </c>
    </row>
    <row r="22" spans="1:6" ht="63.75" x14ac:dyDescent="0.2">
      <c r="A22" s="6" t="s">
        <v>6</v>
      </c>
      <c r="B22" s="3" t="s">
        <v>143</v>
      </c>
      <c r="C22" s="5" t="s">
        <v>153</v>
      </c>
      <c r="D22" s="4">
        <v>44456</v>
      </c>
      <c r="E22" s="3" t="s">
        <v>144</v>
      </c>
      <c r="F22" s="7" t="s">
        <v>154</v>
      </c>
    </row>
    <row r="23" spans="1:6" ht="78.75" customHeight="1" x14ac:dyDescent="0.2">
      <c r="A23" s="6" t="s">
        <v>6</v>
      </c>
      <c r="B23" s="3" t="s">
        <v>89</v>
      </c>
      <c r="C23" s="5" t="s">
        <v>137</v>
      </c>
      <c r="D23" s="4">
        <v>34957</v>
      </c>
      <c r="E23" s="3" t="s">
        <v>62</v>
      </c>
      <c r="F23" s="7" t="s">
        <v>1</v>
      </c>
    </row>
    <row r="24" spans="1:6" ht="25.5" x14ac:dyDescent="0.2">
      <c r="A24" s="6" t="s">
        <v>6</v>
      </c>
      <c r="B24" s="3" t="s">
        <v>90</v>
      </c>
      <c r="C24" s="5" t="s">
        <v>200</v>
      </c>
      <c r="D24" s="4">
        <v>43196</v>
      </c>
      <c r="E24" s="3" t="s">
        <v>64</v>
      </c>
      <c r="F24" s="7" t="s">
        <v>4</v>
      </c>
    </row>
    <row r="25" spans="1:6" ht="25.5" x14ac:dyDescent="0.2">
      <c r="A25" s="6" t="s">
        <v>6</v>
      </c>
      <c r="B25" s="3" t="s">
        <v>91</v>
      </c>
      <c r="C25" s="5" t="s">
        <v>136</v>
      </c>
      <c r="D25" s="4">
        <v>42769</v>
      </c>
      <c r="E25" s="3" t="s">
        <v>73</v>
      </c>
      <c r="F25" s="7" t="s">
        <v>4</v>
      </c>
    </row>
    <row r="26" spans="1:6" ht="38.25" x14ac:dyDescent="0.2">
      <c r="A26" s="6" t="s">
        <v>6</v>
      </c>
      <c r="B26" s="3" t="s">
        <v>112</v>
      </c>
      <c r="C26" s="5" t="s">
        <v>135</v>
      </c>
      <c r="D26" s="4" t="str">
        <f>"1974"</f>
        <v>1974</v>
      </c>
      <c r="E26" s="3" t="s">
        <v>61</v>
      </c>
      <c r="F26" s="7" t="s">
        <v>19</v>
      </c>
    </row>
    <row r="27" spans="1:6" ht="38.25" x14ac:dyDescent="0.2">
      <c r="A27" s="6" t="s">
        <v>6</v>
      </c>
      <c r="B27" s="3" t="s">
        <v>121</v>
      </c>
      <c r="C27" s="5" t="s">
        <v>134</v>
      </c>
      <c r="D27" s="4">
        <v>38387</v>
      </c>
      <c r="E27" s="3" t="s">
        <v>155</v>
      </c>
      <c r="F27" s="7" t="s">
        <v>20</v>
      </c>
    </row>
    <row r="28" spans="1:6" ht="25.5" x14ac:dyDescent="0.2">
      <c r="A28" s="6" t="s">
        <v>6</v>
      </c>
      <c r="B28" s="3" t="s">
        <v>2</v>
      </c>
      <c r="C28" s="5" t="s">
        <v>31</v>
      </c>
      <c r="D28" s="4">
        <v>24108</v>
      </c>
      <c r="E28" s="3" t="s">
        <v>97</v>
      </c>
      <c r="F28" s="7" t="s">
        <v>21</v>
      </c>
    </row>
    <row r="29" spans="1:6" ht="89.25" x14ac:dyDescent="0.2">
      <c r="A29" s="6" t="s">
        <v>6</v>
      </c>
      <c r="B29" s="3" t="s">
        <v>171</v>
      </c>
      <c r="C29" s="5" t="s">
        <v>92</v>
      </c>
      <c r="D29" s="4" t="str">
        <f>"1974"</f>
        <v>1974</v>
      </c>
      <c r="E29" s="3" t="s">
        <v>172</v>
      </c>
      <c r="F29" s="7" t="s">
        <v>3</v>
      </c>
    </row>
    <row r="30" spans="1:6" ht="38.25" x14ac:dyDescent="0.2">
      <c r="A30" s="6" t="s">
        <v>6</v>
      </c>
      <c r="B30" s="3" t="s">
        <v>24</v>
      </c>
      <c r="C30" s="5" t="s">
        <v>133</v>
      </c>
      <c r="D30" s="4">
        <v>42041</v>
      </c>
      <c r="E30" s="3" t="s">
        <v>58</v>
      </c>
      <c r="F30" s="7" t="s">
        <v>5</v>
      </c>
    </row>
    <row r="31" spans="1:6" ht="51" x14ac:dyDescent="0.2">
      <c r="A31" s="6" t="s">
        <v>6</v>
      </c>
      <c r="B31" s="3" t="s">
        <v>113</v>
      </c>
      <c r="C31" s="5" t="s">
        <v>132</v>
      </c>
      <c r="D31" s="4">
        <v>38450</v>
      </c>
      <c r="E31" s="3" t="s">
        <v>107</v>
      </c>
      <c r="F31" s="7" t="s">
        <v>5</v>
      </c>
    </row>
    <row r="32" spans="1:6" ht="38.25" x14ac:dyDescent="0.2">
      <c r="A32" s="6" t="s">
        <v>6</v>
      </c>
      <c r="B32" s="3" t="s">
        <v>25</v>
      </c>
      <c r="C32" s="5" t="s">
        <v>93</v>
      </c>
      <c r="D32" s="4">
        <v>41586</v>
      </c>
      <c r="E32" s="3" t="s">
        <v>65</v>
      </c>
      <c r="F32" s="7" t="s">
        <v>19</v>
      </c>
    </row>
    <row r="33" spans="1:6" ht="51" x14ac:dyDescent="0.2">
      <c r="A33" s="6" t="s">
        <v>6</v>
      </c>
      <c r="B33" s="3" t="s">
        <v>26</v>
      </c>
      <c r="C33" s="5" t="s">
        <v>131</v>
      </c>
      <c r="D33" s="4">
        <v>36133</v>
      </c>
      <c r="E33" s="3" t="s">
        <v>66</v>
      </c>
      <c r="F33" s="7" t="s">
        <v>3</v>
      </c>
    </row>
    <row r="34" spans="1:6" ht="76.5" x14ac:dyDescent="0.2">
      <c r="A34" s="6" t="s">
        <v>6</v>
      </c>
      <c r="B34" s="3" t="s">
        <v>148</v>
      </c>
      <c r="C34" s="5" t="s">
        <v>188</v>
      </c>
      <c r="D34" s="4">
        <v>44596</v>
      </c>
      <c r="E34" s="3" t="s">
        <v>158</v>
      </c>
      <c r="F34" s="7" t="s">
        <v>149</v>
      </c>
    </row>
    <row r="35" spans="1:6" ht="38.25" x14ac:dyDescent="0.2">
      <c r="A35" s="6" t="s">
        <v>6</v>
      </c>
      <c r="B35" s="3" t="s">
        <v>98</v>
      </c>
      <c r="C35" s="5" t="s">
        <v>130</v>
      </c>
      <c r="D35" s="4">
        <v>38884</v>
      </c>
      <c r="E35" s="3" t="s">
        <v>67</v>
      </c>
      <c r="F35" s="7" t="s">
        <v>5</v>
      </c>
    </row>
    <row r="36" spans="1:6" ht="25.5" x14ac:dyDescent="0.2">
      <c r="A36" s="6" t="s">
        <v>6</v>
      </c>
      <c r="B36" s="3" t="s">
        <v>99</v>
      </c>
      <c r="C36" s="5"/>
      <c r="D36" s="4">
        <v>11324</v>
      </c>
      <c r="E36" s="3" t="s">
        <v>189</v>
      </c>
      <c r="F36" s="7" t="s">
        <v>156</v>
      </c>
    </row>
    <row r="37" spans="1:6" ht="25.5" x14ac:dyDescent="0.2">
      <c r="A37" s="6" t="s">
        <v>6</v>
      </c>
      <c r="B37" s="3" t="s">
        <v>27</v>
      </c>
      <c r="C37" s="5" t="s">
        <v>94</v>
      </c>
      <c r="D37" s="4">
        <v>31274</v>
      </c>
      <c r="E37" s="3" t="s">
        <v>68</v>
      </c>
      <c r="F37" s="7" t="s">
        <v>1</v>
      </c>
    </row>
    <row r="38" spans="1:6" ht="38.25" x14ac:dyDescent="0.2">
      <c r="A38" s="6" t="s">
        <v>6</v>
      </c>
      <c r="B38" s="3" t="s">
        <v>95</v>
      </c>
      <c r="C38" s="5" t="s">
        <v>191</v>
      </c>
      <c r="D38" s="4">
        <v>37203</v>
      </c>
      <c r="E38" s="3" t="s">
        <v>69</v>
      </c>
      <c r="F38" s="7" t="s">
        <v>20</v>
      </c>
    </row>
    <row r="39" spans="1:6" ht="51" x14ac:dyDescent="0.2">
      <c r="A39" s="6" t="s">
        <v>6</v>
      </c>
      <c r="B39" s="3" t="s">
        <v>28</v>
      </c>
      <c r="C39" s="5" t="s">
        <v>129</v>
      </c>
      <c r="D39" s="4">
        <v>8767</v>
      </c>
      <c r="E39" s="3" t="s">
        <v>70</v>
      </c>
      <c r="F39" s="7" t="s">
        <v>19</v>
      </c>
    </row>
    <row r="40" spans="1:6" ht="38.25" x14ac:dyDescent="0.2">
      <c r="A40" s="6" t="s">
        <v>6</v>
      </c>
      <c r="B40" s="3" t="s">
        <v>29</v>
      </c>
      <c r="C40" s="5" t="s">
        <v>128</v>
      </c>
      <c r="D40" s="4">
        <v>29952</v>
      </c>
      <c r="E40" s="3" t="s">
        <v>108</v>
      </c>
      <c r="F40" s="7" t="s">
        <v>21</v>
      </c>
    </row>
    <row r="41" spans="1:6" ht="51" x14ac:dyDescent="0.2">
      <c r="A41" s="6" t="s">
        <v>6</v>
      </c>
      <c r="B41" s="3" t="s">
        <v>140</v>
      </c>
      <c r="C41" s="5" t="s">
        <v>150</v>
      </c>
      <c r="D41" s="4">
        <v>44351</v>
      </c>
      <c r="E41" s="3" t="s">
        <v>141</v>
      </c>
      <c r="F41" s="7" t="s">
        <v>157</v>
      </c>
    </row>
    <row r="42" spans="1:6" ht="38.25" x14ac:dyDescent="0.2">
      <c r="A42" s="6" t="s">
        <v>6</v>
      </c>
      <c r="B42" s="3" t="s">
        <v>206</v>
      </c>
      <c r="C42" s="5" t="s">
        <v>209</v>
      </c>
      <c r="D42" s="4">
        <v>45912</v>
      </c>
      <c r="E42" s="3" t="s">
        <v>207</v>
      </c>
      <c r="F42" s="7" t="s">
        <v>208</v>
      </c>
    </row>
    <row r="43" spans="1:6" ht="25.5" x14ac:dyDescent="0.2">
      <c r="A43" s="6" t="s">
        <v>6</v>
      </c>
      <c r="B43" s="3" t="s">
        <v>167</v>
      </c>
      <c r="C43" s="5" t="s">
        <v>201</v>
      </c>
      <c r="D43" s="4">
        <v>44722</v>
      </c>
      <c r="E43" s="3" t="s">
        <v>169</v>
      </c>
      <c r="F43" s="7" t="s">
        <v>168</v>
      </c>
    </row>
    <row r="44" spans="1:6" ht="38.25" x14ac:dyDescent="0.2">
      <c r="A44" s="6" t="s">
        <v>6</v>
      </c>
      <c r="B44" s="3" t="s">
        <v>79</v>
      </c>
      <c r="C44" s="5" t="s">
        <v>32</v>
      </c>
      <c r="D44" s="4">
        <v>31174</v>
      </c>
      <c r="E44" s="3" t="s">
        <v>71</v>
      </c>
      <c r="F44" s="7" t="s">
        <v>5</v>
      </c>
    </row>
    <row r="45" spans="1:6" ht="51" x14ac:dyDescent="0.2">
      <c r="A45" s="6" t="s">
        <v>6</v>
      </c>
      <c r="B45" s="3" t="s">
        <v>104</v>
      </c>
      <c r="C45" s="5" t="s">
        <v>127</v>
      </c>
      <c r="D45" s="4">
        <v>32962</v>
      </c>
      <c r="E45" s="3" t="s">
        <v>163</v>
      </c>
      <c r="F45" s="7" t="s">
        <v>20</v>
      </c>
    </row>
    <row r="46" spans="1:6" ht="38.25" x14ac:dyDescent="0.2">
      <c r="A46" s="6" t="s">
        <v>6</v>
      </c>
      <c r="B46" s="3" t="s">
        <v>36</v>
      </c>
      <c r="C46" s="5" t="s">
        <v>202</v>
      </c>
      <c r="D46" s="4">
        <v>42174</v>
      </c>
      <c r="E46" s="3" t="s">
        <v>72</v>
      </c>
      <c r="F46" s="7" t="s">
        <v>0</v>
      </c>
    </row>
    <row r="47" spans="1:6" ht="51" x14ac:dyDescent="0.2">
      <c r="A47" s="6" t="s">
        <v>6</v>
      </c>
      <c r="B47" s="3" t="s">
        <v>81</v>
      </c>
      <c r="C47" s="5" t="s">
        <v>33</v>
      </c>
      <c r="D47" s="4">
        <v>37064</v>
      </c>
      <c r="E47" s="3" t="s">
        <v>101</v>
      </c>
      <c r="F47" s="7" t="s">
        <v>3</v>
      </c>
    </row>
    <row r="48" spans="1:6" ht="63.75" x14ac:dyDescent="0.2">
      <c r="A48" s="6" t="s">
        <v>6</v>
      </c>
      <c r="B48" s="3" t="s">
        <v>204</v>
      </c>
      <c r="C48" s="5" t="s">
        <v>203</v>
      </c>
      <c r="D48" s="4">
        <v>44351</v>
      </c>
      <c r="E48" s="3" t="s">
        <v>142</v>
      </c>
      <c r="F48" s="7" t="s">
        <v>4</v>
      </c>
    </row>
    <row r="49" spans="1:6" ht="51" x14ac:dyDescent="0.2">
      <c r="A49" s="25" t="s">
        <v>6</v>
      </c>
      <c r="B49" s="26" t="s">
        <v>194</v>
      </c>
      <c r="C49" s="27" t="s">
        <v>196</v>
      </c>
      <c r="D49" s="28">
        <v>44960</v>
      </c>
      <c r="E49" s="26" t="s">
        <v>195</v>
      </c>
      <c r="F49" s="29" t="s">
        <v>21</v>
      </c>
    </row>
    <row r="50" spans="1:6" ht="51" x14ac:dyDescent="0.2">
      <c r="A50" s="6" t="s">
        <v>6</v>
      </c>
      <c r="B50" s="3" t="s">
        <v>30</v>
      </c>
      <c r="C50" s="5" t="s">
        <v>126</v>
      </c>
      <c r="D50" s="4">
        <v>13881</v>
      </c>
      <c r="E50" s="3" t="s">
        <v>74</v>
      </c>
      <c r="F50" s="7" t="s">
        <v>181</v>
      </c>
    </row>
    <row r="51" spans="1:6" ht="38.25" x14ac:dyDescent="0.2">
      <c r="A51" s="6" t="s">
        <v>6</v>
      </c>
      <c r="B51" s="3" t="s">
        <v>46</v>
      </c>
      <c r="C51" s="5" t="s">
        <v>125</v>
      </c>
      <c r="D51" s="4">
        <v>42902</v>
      </c>
      <c r="E51" s="3" t="s">
        <v>75</v>
      </c>
      <c r="F51" s="7" t="s">
        <v>5</v>
      </c>
    </row>
    <row r="52" spans="1:6" ht="76.5" x14ac:dyDescent="0.2">
      <c r="A52" s="6" t="s">
        <v>6</v>
      </c>
      <c r="B52" s="3" t="s">
        <v>43</v>
      </c>
      <c r="C52" s="5" t="s">
        <v>173</v>
      </c>
      <c r="D52" s="4" t="str">
        <f>"1954"</f>
        <v>1954</v>
      </c>
      <c r="E52" s="3" t="s">
        <v>78</v>
      </c>
      <c r="F52" s="7" t="s">
        <v>20</v>
      </c>
    </row>
    <row r="53" spans="1:6" ht="63.75" x14ac:dyDescent="0.2">
      <c r="A53" s="6" t="s">
        <v>6</v>
      </c>
      <c r="B53" s="3" t="s">
        <v>96</v>
      </c>
      <c r="C53" s="5" t="s">
        <v>138</v>
      </c>
      <c r="D53" s="4">
        <v>43777</v>
      </c>
      <c r="E53" s="3" t="s">
        <v>100</v>
      </c>
      <c r="F53" s="7" t="s">
        <v>19</v>
      </c>
    </row>
    <row r="54" spans="1:6" ht="38.25" x14ac:dyDescent="0.2">
      <c r="A54" s="6" t="s">
        <v>6</v>
      </c>
      <c r="B54" s="3" t="s">
        <v>35</v>
      </c>
      <c r="C54" s="5" t="s">
        <v>147</v>
      </c>
      <c r="D54" s="4">
        <v>43868</v>
      </c>
      <c r="E54" s="3" t="s">
        <v>164</v>
      </c>
      <c r="F54" s="7" t="s">
        <v>0</v>
      </c>
    </row>
    <row r="55" spans="1:6" ht="38.25" x14ac:dyDescent="0.2">
      <c r="A55" s="6" t="s">
        <v>6</v>
      </c>
      <c r="B55" s="3" t="s">
        <v>76</v>
      </c>
      <c r="C55" s="5" t="s">
        <v>37</v>
      </c>
      <c r="D55" s="4">
        <v>43930</v>
      </c>
      <c r="E55" s="3" t="s">
        <v>77</v>
      </c>
      <c r="F55" s="7" t="s">
        <v>5</v>
      </c>
    </row>
    <row r="56" spans="1:6" ht="51" x14ac:dyDescent="0.2">
      <c r="A56" s="6" t="s">
        <v>6</v>
      </c>
      <c r="B56" s="3" t="s">
        <v>109</v>
      </c>
      <c r="C56" s="5" t="s">
        <v>139</v>
      </c>
      <c r="D56" s="4" t="str">
        <f>"1980"</f>
        <v>1980</v>
      </c>
      <c r="E56" s="3" t="s">
        <v>110</v>
      </c>
      <c r="F56" s="7" t="s">
        <v>105</v>
      </c>
    </row>
    <row r="57" spans="1:6" ht="51" x14ac:dyDescent="0.2">
      <c r="A57" s="6" t="s">
        <v>6</v>
      </c>
      <c r="B57" s="3" t="s">
        <v>118</v>
      </c>
      <c r="C57" s="5" t="s">
        <v>119</v>
      </c>
      <c r="D57" s="4">
        <v>26299</v>
      </c>
      <c r="E57" s="3" t="s">
        <v>120</v>
      </c>
      <c r="F57" s="3" t="s">
        <v>0</v>
      </c>
    </row>
    <row r="58" spans="1:6" ht="38.25" x14ac:dyDescent="0.2">
      <c r="A58" s="18" t="s">
        <v>6</v>
      </c>
      <c r="B58" s="3" t="s">
        <v>115</v>
      </c>
      <c r="C58" s="5" t="s">
        <v>116</v>
      </c>
      <c r="D58" s="4"/>
      <c r="E58" s="3" t="s">
        <v>117</v>
      </c>
      <c r="F58" s="17" t="s">
        <v>114</v>
      </c>
    </row>
    <row r="59" spans="1:6" ht="76.5" x14ac:dyDescent="0.2">
      <c r="A59" s="19" t="s">
        <v>160</v>
      </c>
      <c r="B59" s="20" t="s">
        <v>161</v>
      </c>
      <c r="C59" s="23" t="s">
        <v>159</v>
      </c>
      <c r="D59" s="21" t="s">
        <v>166</v>
      </c>
      <c r="E59" s="20" t="s">
        <v>165</v>
      </c>
      <c r="F59" s="22" t="s">
        <v>19</v>
      </c>
    </row>
    <row r="60" spans="1:6" ht="63.75" x14ac:dyDescent="0.2">
      <c r="A60" s="19" t="s">
        <v>6</v>
      </c>
      <c r="B60" s="20" t="s">
        <v>174</v>
      </c>
      <c r="C60" s="23" t="s">
        <v>176</v>
      </c>
      <c r="D60" s="21">
        <v>44960</v>
      </c>
      <c r="E60" s="20" t="s">
        <v>177</v>
      </c>
      <c r="F60" s="22" t="s">
        <v>175</v>
      </c>
    </row>
    <row r="61" spans="1:6" ht="89.25" x14ac:dyDescent="0.2">
      <c r="A61" s="19" t="s">
        <v>6</v>
      </c>
      <c r="B61" s="20" t="s">
        <v>178</v>
      </c>
      <c r="C61" s="23" t="s">
        <v>205</v>
      </c>
      <c r="D61" s="21">
        <v>44960</v>
      </c>
      <c r="E61" s="20" t="s">
        <v>190</v>
      </c>
      <c r="F61" s="22" t="s">
        <v>179</v>
      </c>
    </row>
  </sheetData>
  <phoneticPr fontId="5" type="noConversion"/>
  <hyperlinks>
    <hyperlink ref="C5" r:id="rId1" xr:uid="{C8145C4B-0E88-4AAA-8C72-24C8AB697CBE}"/>
    <hyperlink ref="C11" r:id="rId2" xr:uid="{FC7CDC9C-39E5-43A7-B7C0-403A5A692969}"/>
    <hyperlink ref="C3" r:id="rId3" xr:uid="{D230A4B7-1A27-492B-9DAE-E846EB4AC083}"/>
    <hyperlink ref="C6" r:id="rId4" xr:uid="{2C9D3720-50F6-4EE0-BC03-1E1D746D361E}"/>
    <hyperlink ref="C12" r:id="rId5" xr:uid="{CDB4077A-8B0B-4DF4-BDC7-84FD3DE8446A}"/>
    <hyperlink ref="C9" r:id="rId6" xr:uid="{37729392-BF07-4515-ADC4-3DA486E26516}"/>
    <hyperlink ref="C55" r:id="rId7" xr:uid="{5D1AD882-CA96-46C8-B4F7-89017597FE46}"/>
    <hyperlink ref="C44" r:id="rId8" xr:uid="{21ADA036-B95F-460C-B238-B43344649155}"/>
    <hyperlink ref="C46" r:id="rId9" xr:uid="{9975A6CF-9B2F-4320-BC56-BF4E0DD1045B}"/>
    <hyperlink ref="C10" r:id="rId10" xr:uid="{0A750BC2-7F4B-46A7-8482-79557AAC7D6F}"/>
    <hyperlink ref="C15" r:id="rId11" xr:uid="{6739B417-2AAA-465F-ABB6-3CE019055B4A}"/>
    <hyperlink ref="C28" r:id="rId12" xr:uid="{1E1F5384-8C0A-43B1-BEEE-899BF99F77CA}"/>
    <hyperlink ref="C29" r:id="rId13" xr:uid="{38FCB6B3-BDBF-49A8-B671-BCC8193618B0}"/>
    <hyperlink ref="C32" r:id="rId14" display="https://csts.ua.edu/" xr:uid="{7F1B0E35-5EB8-4C92-A79B-58DA6A740135}"/>
    <hyperlink ref="C37" r:id="rId15" display="https://cis.ua.edu/digital-media-center/" xr:uid="{BEB4B417-BED3-4E88-A143-B49AFBA5D833}"/>
    <hyperlink ref="C58" r:id="rId16" xr:uid="{66ABC0E6-08D4-42DA-A602-CDF2796FC247}"/>
    <hyperlink ref="C57" r:id="rId17" xr:uid="{548132D6-C8B8-49FD-B81C-D9E1B239C1D3}"/>
    <hyperlink ref="C19" r:id="rId18" xr:uid="{7221C307-4DCD-4BCC-A25C-510E6691BBA1}"/>
    <hyperlink ref="C17" r:id="rId19" xr:uid="{38A1FDBD-DD2B-4810-9F35-FECCBCD264D7}"/>
    <hyperlink ref="C16" r:id="rId20" xr:uid="{0006CF21-5BD7-43BE-9B70-CC1968EB30E8}"/>
    <hyperlink ref="C51" r:id="rId21" xr:uid="{88E6D235-9089-4DBF-9CEA-2E3445896E9A}"/>
    <hyperlink ref="C50" r:id="rId22" xr:uid="{1DC9A0FD-326C-453B-BA1D-DB9D0AB409F6}"/>
    <hyperlink ref="C45" r:id="rId23" xr:uid="{9B6D3C3A-321F-4F04-AF8B-4BE18A4CA8B3}"/>
    <hyperlink ref="C40" r:id="rId24" xr:uid="{A3A3A048-45D2-4A0D-BC62-8506088FC99F}"/>
    <hyperlink ref="C39" r:id="rId25" xr:uid="{EF383AFA-FA44-41C6-9F5C-B2492484F648}"/>
    <hyperlink ref="C35" r:id="rId26" xr:uid="{B281BC64-104D-4776-831D-4D0D779F3D53}"/>
    <hyperlink ref="C33" r:id="rId27" xr:uid="{BC6BAE54-7B4D-41D7-A490-EB92BDBAFC82}"/>
    <hyperlink ref="C31" r:id="rId28" xr:uid="{416A47FD-9A92-4B79-A22C-9D8A104A8258}"/>
    <hyperlink ref="C30" r:id="rId29" xr:uid="{FFBE1609-9BA9-474B-82CC-DB3B2A08593A}"/>
    <hyperlink ref="C27" r:id="rId30" xr:uid="{E8B51B5B-A822-4247-A0DC-149C0AD9B328}"/>
    <hyperlink ref="C26" r:id="rId31" xr:uid="{E6452D67-0741-451D-8151-0E51A40F43D5}"/>
    <hyperlink ref="C25" r:id="rId32" xr:uid="{191ABD81-8A9B-4A8D-83FD-F5D1148F4B55}"/>
    <hyperlink ref="C23" r:id="rId33" xr:uid="{13A44936-7AD8-4FDD-83CB-0AFE95F55E85}"/>
    <hyperlink ref="C53" r:id="rId34" xr:uid="{D2E5B8B7-200D-4436-A5B5-CE62CC233909}"/>
    <hyperlink ref="C56" r:id="rId35" xr:uid="{F3F90CAA-9FE0-4E4F-838D-CA4CE4AD9190}"/>
    <hyperlink ref="C54" r:id="rId36" xr:uid="{C9EA9E30-C887-463D-9712-2527E5DC6DE9}"/>
    <hyperlink ref="C41" r:id="rId37" xr:uid="{26521F19-F393-4F6E-9E00-B83157573181}"/>
    <hyperlink ref="C8" r:id="rId38" xr:uid="{18C02C56-2B66-4431-A955-B53507B09112}"/>
    <hyperlink ref="C22" r:id="rId39" xr:uid="{7894ABC0-F48A-453F-A99A-8B0D308832EB}"/>
    <hyperlink ref="C59" r:id="rId40" xr:uid="{73FD385F-DF7E-4AD0-B6E1-F45EC772F984}"/>
    <hyperlink ref="C60" r:id="rId41" xr:uid="{91B23533-5CC3-482C-A5E7-A6F4319A8A16}"/>
    <hyperlink ref="C13" r:id="rId42" xr:uid="{5FBF719F-6F47-48DD-B85F-6CD5BA86DBCF}"/>
    <hyperlink ref="C21" r:id="rId43" xr:uid="{6236E963-B0A9-409D-B050-7CDA6DE59714}"/>
    <hyperlink ref="C38" r:id="rId44" xr:uid="{F6E16322-AF0A-4D43-833D-01C4E6B6FDB4}"/>
    <hyperlink ref="C24" r:id="rId45" xr:uid="{1610E4C7-8D93-4BA9-BD5F-1096FCFFE677}"/>
    <hyperlink ref="C43" r:id="rId46" xr:uid="{8B10C46B-A0DB-4FCF-9FEF-4712F16A5371}"/>
    <hyperlink ref="C48" r:id="rId47" xr:uid="{EA6BCDC9-6800-4E8B-BFD1-22BA7B01D853}"/>
    <hyperlink ref="C61" r:id="rId48" xr:uid="{FF483251-7F30-4302-8A59-1E1FFEC76033}"/>
    <hyperlink ref="C7" r:id="rId49" xr:uid="{52763E63-5800-4928-9524-8AF2A99D8489}"/>
    <hyperlink ref="C42" r:id="rId50" xr:uid="{CA3F6F78-BFBA-4F52-B985-FB87729DFD9A}"/>
  </hyperlinks>
  <pageMargins left="0.25" right="0.25" top="0.75" bottom="0.75" header="0.3" footer="0.3"/>
  <pageSetup orientation="landscape" r:id="rId51"/>
  <headerFooter>
    <oddHeader>&amp;CThe UAS Academic and Research Centers and Institutes: UA&amp;RSeptember 12, 2025</oddHeader>
    <oddFooter>&amp;C&amp;P</oddFooter>
  </headerFooter>
  <tableParts count="1">
    <tablePart r:id="rId5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UA</vt:lpstr>
      <vt:lpstr>UA!Print_Titles</vt:lpstr>
    </vt:vector>
  </TitlesOfParts>
  <Company>OIT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Johnson, Jordan</dc:creator>
  <cp:lastModifiedBy>Iryna Muse</cp:lastModifiedBy>
  <cp:lastPrinted>2020-10-23T18:13:45Z</cp:lastPrinted>
  <dcterms:created xsi:type="dcterms:W3CDTF">2019-05-15T19:20:58Z</dcterms:created>
  <dcterms:modified xsi:type="dcterms:W3CDTF">2025-09-26T13:54:59Z</dcterms:modified>
</cp:coreProperties>
</file>